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135405D-8FB4-4798-B33A-E6EE587C57F2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1 неделя " sheetId="12" r:id="rId1"/>
  </sheets>
  <calcPr calcId="191029" refMode="R1C1"/>
</workbook>
</file>

<file path=xl/calcChain.xml><?xml version="1.0" encoding="utf-8"?>
<calcChain xmlns="http://schemas.openxmlformats.org/spreadsheetml/2006/main">
  <c r="O21" i="12" l="1"/>
  <c r="N21" i="12"/>
  <c r="M21" i="12"/>
  <c r="L21" i="12"/>
  <c r="H21" i="12"/>
  <c r="G21" i="12"/>
  <c r="F21" i="12"/>
  <c r="E21" i="12"/>
  <c r="M8" i="12" l="1"/>
  <c r="N8" i="12"/>
  <c r="O8" i="12"/>
  <c r="L8" i="12"/>
  <c r="H8" i="12" l="1"/>
  <c r="G8" i="12"/>
  <c r="F8" i="12"/>
  <c r="E8" i="12"/>
</calcChain>
</file>

<file path=xl/sharedStrings.xml><?xml version="1.0" encoding="utf-8"?>
<sst xmlns="http://schemas.openxmlformats.org/spreadsheetml/2006/main" count="74" uniqueCount="32">
  <si>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</si>
  <si>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</si>
  <si>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</si>
  <si>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</si>
  <si>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</si>
  <si>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</si>
  <si>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</si>
  <si>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</si>
  <si>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</si>
  <si>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</si>
  <si>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 xml:space="preserve">Наименование блюда </t>
  </si>
  <si>
    <t>Капуста соленая</t>
  </si>
  <si>
    <t>Чай с сахаром (витаминизирован витамином С)</t>
  </si>
  <si>
    <t>Выход блюда для детей с 12-18 лет</t>
  </si>
  <si>
    <t>Цена блюда, руб.</t>
  </si>
  <si>
    <t>ИП ШТЕЙМАН Г.З.</t>
  </si>
  <si>
    <t>День 3:</t>
  </si>
  <si>
    <t>150/20</t>
  </si>
  <si>
    <t>В блюдах используется соль йодированная</t>
  </si>
  <si>
    <t xml:space="preserve">Утверждаю:                    Директор МБОУ </t>
  </si>
  <si>
    <t>подпись</t>
  </si>
  <si>
    <t xml:space="preserve">Зав. производством </t>
  </si>
  <si>
    <t>Кисель (обогащенный   витаминами А,группы В,ВС,С,D, E,PP)</t>
  </si>
  <si>
    <t>Оладьи с со сгущенным молоком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</si>
  <si>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</si>
  <si>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</t>
  </si>
  <si>
    <t xml:space="preserve">Напиток кисломолочный  </t>
  </si>
  <si>
    <t>Оладьи с со сгущеным молоком</t>
  </si>
  <si>
    <t>Суп картофельный с  рыбными консервами</t>
  </si>
  <si>
    <t>200/20</t>
  </si>
  <si>
    <t>Жаркое по-домашнему со свининой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</si>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</sst>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 wrapText="1"/>
    </xf>
    <xf numFmtId="2" fontId="1" fillId="0" borderId="0" xfId="0" applyNumberFormat="1" applyFont="1"/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left" wrapText="1"/>
    </xf>
    <xf numFmtId="2" fontId="6" fillId="0" borderId="0" xfId="0" applyNumberFormat="1" applyFont="1"/>
    <xf numFmtId="0" fontId="10" fillId="2" borderId="1" xfId="0" applyFont="1" applyFill="1" applyBorder="1"/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4" fillId="0" borderId="0" xfId="0" applyFont="1"/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/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0" fillId="0" borderId="0" xfId="0"/>
    <xf numFmtId="14" fontId="8" fillId="2" borderId="2" xfId="0" applyNumberFormat="1" applyFont="1" applyFill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selection activeCell="A11" sqref="A11:XFD11"/>
    </sheetView>
  </sheetViews>
  <sheetFormatPr defaultColWidth="9.140625" defaultRowHeight="15.75" x14ac:dyDescent="0.25"/>
  <cols>
    <col min="1" max="1" width="3.85546875" style="2" customWidth="1"/>
    <col min="2" max="2" width="6.140625" style="36" customWidth="1"/>
    <col min="3" max="3" width="32.42578125" style="25" customWidth="1"/>
    <col min="4" max="4" width="9.7109375" style="3" customWidth="1"/>
    <col min="5" max="5" width="7.57031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style="39" customWidth="1"/>
    <col min="10" max="10" width="32.28515625" customWidth="1"/>
    <col min="11" max="11" width="9.5703125" customWidth="1"/>
    <col min="12" max="12" width="7.140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43.9" customHeight="1" x14ac:dyDescent="0.25">
      <c r="C1" s="41" t="s">
        <v>15</v>
      </c>
      <c r="D1" s="42"/>
      <c r="E1" s="42"/>
      <c r="F1" s="42"/>
      <c r="G1" s="42"/>
      <c r="M1" s="43" t="s">
        <v>19</v>
      </c>
      <c r="N1" s="43"/>
      <c r="O1" s="43"/>
    </row>
    <row r="2" spans="1:16" ht="22.9" customHeight="1" x14ac:dyDescent="0.3">
      <c r="A2" s="44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0"/>
    </row>
    <row r="3" spans="1:16" ht="63" customHeight="1" x14ac:dyDescent="0.25">
      <c r="A3" s="5" t="s">
        <v>0</v>
      </c>
      <c r="B3" s="5" t="s">
        <v>5</v>
      </c>
      <c r="C3" s="5" t="s">
        <v>10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10</v>
      </c>
      <c r="K3" s="7" t="s">
        <v>13</v>
      </c>
      <c r="L3" s="8" t="s">
        <v>4</v>
      </c>
      <c r="M3" s="8" t="s">
        <v>1</v>
      </c>
      <c r="N3" s="8" t="s">
        <v>2</v>
      </c>
      <c r="O3" s="8" t="s">
        <v>3</v>
      </c>
      <c r="P3" s="11" t="s">
        <v>14</v>
      </c>
    </row>
    <row r="4" spans="1:16" s="1" customFormat="1" ht="21.6" customHeight="1" x14ac:dyDescent="0.3">
      <c r="A4" s="13"/>
      <c r="B4" s="5"/>
      <c r="C4" s="8" t="s">
        <v>16</v>
      </c>
      <c r="D4" s="46">
        <v>45917</v>
      </c>
      <c r="E4" s="47"/>
      <c r="F4" s="47"/>
      <c r="G4" s="47"/>
      <c r="H4" s="47"/>
      <c r="I4" s="48"/>
      <c r="J4" s="9" t="s">
        <v>16</v>
      </c>
      <c r="K4" s="46">
        <v>45917</v>
      </c>
      <c r="L4" s="47"/>
      <c r="M4" s="47"/>
      <c r="N4" s="47"/>
      <c r="O4" s="47"/>
      <c r="P4" s="48"/>
    </row>
    <row r="5" spans="1:16" s="32" customFormat="1" ht="28.9" customHeight="1" x14ac:dyDescent="0.2">
      <c r="A5" s="11">
        <v>1</v>
      </c>
      <c r="B5" s="35">
        <v>732.73299999999995</v>
      </c>
      <c r="C5" s="11" t="s">
        <v>23</v>
      </c>
      <c r="D5" s="17" t="s">
        <v>17</v>
      </c>
      <c r="E5" s="17">
        <v>474</v>
      </c>
      <c r="F5" s="17">
        <v>12.8</v>
      </c>
      <c r="G5" s="17">
        <v>13.1</v>
      </c>
      <c r="H5" s="17">
        <v>76.3</v>
      </c>
      <c r="I5" s="35">
        <v>732.73299999999995</v>
      </c>
      <c r="J5" s="5" t="s">
        <v>27</v>
      </c>
      <c r="K5" s="17" t="s">
        <v>17</v>
      </c>
      <c r="L5" s="8">
        <v>474</v>
      </c>
      <c r="M5" s="8">
        <v>12.8</v>
      </c>
      <c r="N5" s="8">
        <v>13.1</v>
      </c>
      <c r="O5" s="8">
        <v>76.3</v>
      </c>
      <c r="P5" s="14">
        <v>23.64</v>
      </c>
    </row>
    <row r="6" spans="1:16" s="32" customFormat="1" ht="26.25" customHeight="1" x14ac:dyDescent="0.2">
      <c r="A6" s="11">
        <v>2</v>
      </c>
      <c r="B6" s="35">
        <v>685</v>
      </c>
      <c r="C6" s="5" t="s">
        <v>12</v>
      </c>
      <c r="D6" s="17">
        <v>200</v>
      </c>
      <c r="E6" s="17">
        <v>58</v>
      </c>
      <c r="F6" s="17">
        <v>0.2</v>
      </c>
      <c r="G6" s="17">
        <v>0</v>
      </c>
      <c r="H6" s="17">
        <v>14.9</v>
      </c>
      <c r="I6" s="5">
        <v>685</v>
      </c>
      <c r="J6" s="5" t="s">
        <v>12</v>
      </c>
      <c r="K6" s="8">
        <v>200</v>
      </c>
      <c r="L6" s="18">
        <v>58</v>
      </c>
      <c r="M6" s="18">
        <v>0.2</v>
      </c>
      <c r="N6" s="18">
        <v>0</v>
      </c>
      <c r="O6" s="18">
        <v>14.9</v>
      </c>
      <c r="P6" s="14">
        <v>2.58</v>
      </c>
    </row>
    <row r="7" spans="1:16" s="32" customFormat="1" ht="16.149999999999999" customHeight="1" x14ac:dyDescent="0.2">
      <c r="A7" s="11">
        <v>3</v>
      </c>
      <c r="B7" s="35"/>
      <c r="C7" s="11" t="s">
        <v>26</v>
      </c>
      <c r="D7" s="17">
        <v>250</v>
      </c>
      <c r="E7" s="17">
        <v>234</v>
      </c>
      <c r="F7" s="17">
        <v>10.4</v>
      </c>
      <c r="G7" s="17">
        <v>8</v>
      </c>
      <c r="H7" s="17">
        <v>37.18</v>
      </c>
      <c r="I7" s="5"/>
      <c r="J7" s="11" t="s">
        <v>26</v>
      </c>
      <c r="K7" s="8">
        <v>250</v>
      </c>
      <c r="L7" s="8">
        <v>234</v>
      </c>
      <c r="M7" s="8">
        <v>10.4</v>
      </c>
      <c r="N7" s="8">
        <v>8</v>
      </c>
      <c r="O7" s="8">
        <v>37.18</v>
      </c>
      <c r="P7" s="14">
        <v>52.5</v>
      </c>
    </row>
    <row r="8" spans="1:16" s="32" customFormat="1" ht="17.45" customHeight="1" x14ac:dyDescent="0.2">
      <c r="A8" s="11"/>
      <c r="B8" s="35"/>
      <c r="C8" s="11" t="s">
        <v>7</v>
      </c>
      <c r="D8" s="17">
        <v>620</v>
      </c>
      <c r="E8" s="17">
        <f>SUM(E5:E7)</f>
        <v>766</v>
      </c>
      <c r="F8" s="17">
        <f>SUM(F5:F7)</f>
        <v>23.4</v>
      </c>
      <c r="G8" s="17">
        <f>SUM(G5:G7)</f>
        <v>21.1</v>
      </c>
      <c r="H8" s="17">
        <f>SUM(H5:H7)</f>
        <v>128.38</v>
      </c>
      <c r="I8" s="6"/>
      <c r="J8" s="5" t="s">
        <v>7</v>
      </c>
      <c r="K8" s="8">
        <v>620</v>
      </c>
      <c r="L8" s="8">
        <f>SUM(L5:L7)</f>
        <v>766</v>
      </c>
      <c r="M8" s="8">
        <f>SUM(M5:M7)</f>
        <v>23.4</v>
      </c>
      <c r="N8" s="8">
        <f>SUM(N5:N7)</f>
        <v>21.1</v>
      </c>
      <c r="O8" s="8">
        <f>SUM(O5:O7)</f>
        <v>128.38</v>
      </c>
      <c r="P8" s="14"/>
    </row>
    <row r="9" spans="1:16" ht="17.45" customHeight="1" x14ac:dyDescent="0.25">
      <c r="A9" s="6"/>
      <c r="B9" s="6"/>
      <c r="C9" s="28" t="s">
        <v>18</v>
      </c>
      <c r="D9" s="20"/>
      <c r="E9" s="20"/>
      <c r="F9" s="20"/>
      <c r="G9" s="9"/>
      <c r="H9" s="9"/>
      <c r="I9" s="6"/>
      <c r="J9" s="6"/>
      <c r="K9" s="19"/>
      <c r="L9" s="19"/>
      <c r="M9" s="19"/>
      <c r="N9" s="19"/>
      <c r="O9" s="19"/>
      <c r="P9" s="14"/>
    </row>
    <row r="10" spans="1:16" ht="35.450000000000003" customHeight="1" x14ac:dyDescent="0.25">
      <c r="A10" s="4"/>
      <c r="B10" s="37" t="s">
        <v>21</v>
      </c>
      <c r="C10" s="22"/>
      <c r="D10" s="21"/>
      <c r="E10" s="21"/>
      <c r="F10" s="21"/>
      <c r="G10" s="21" t="s">
        <v>20</v>
      </c>
      <c r="H10" s="21"/>
      <c r="I10" s="37"/>
      <c r="J10" s="22"/>
      <c r="K10" s="23"/>
      <c r="L10" s="23"/>
      <c r="M10" s="23"/>
      <c r="N10" s="23"/>
      <c r="O10" s="23"/>
      <c r="P10" s="24"/>
    </row>
    <row r="11" spans="1:16" ht="40.15" customHeight="1" x14ac:dyDescent="0.25">
      <c r="C11" s="41" t="s">
        <v>15</v>
      </c>
      <c r="D11" s="42"/>
      <c r="E11" s="42"/>
      <c r="F11" s="42"/>
      <c r="G11" s="42"/>
      <c r="M11" s="43" t="s">
        <v>19</v>
      </c>
      <c r="N11" s="43"/>
      <c r="O11" s="43"/>
    </row>
    <row r="12" spans="1:16" ht="21" customHeight="1" x14ac:dyDescent="0.3">
      <c r="A12" s="49" t="s">
        <v>25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40"/>
    </row>
    <row r="13" spans="1:16" s="32" customFormat="1" ht="59.45" customHeight="1" x14ac:dyDescent="0.2">
      <c r="A13" s="5" t="s">
        <v>0</v>
      </c>
      <c r="B13" s="5" t="s">
        <v>5</v>
      </c>
      <c r="C13" s="5" t="s">
        <v>10</v>
      </c>
      <c r="D13" s="7" t="s">
        <v>9</v>
      </c>
      <c r="E13" s="8" t="s">
        <v>4</v>
      </c>
      <c r="F13" s="8" t="s">
        <v>1</v>
      </c>
      <c r="G13" s="8" t="s">
        <v>2</v>
      </c>
      <c r="H13" s="8" t="s">
        <v>3</v>
      </c>
      <c r="I13" s="5" t="s">
        <v>5</v>
      </c>
      <c r="J13" s="5" t="s">
        <v>10</v>
      </c>
      <c r="K13" s="7" t="s">
        <v>13</v>
      </c>
      <c r="L13" s="8" t="s">
        <v>4</v>
      </c>
      <c r="M13" s="8" t="s">
        <v>1</v>
      </c>
      <c r="N13" s="8" t="s">
        <v>2</v>
      </c>
      <c r="O13" s="8" t="s">
        <v>3</v>
      </c>
      <c r="P13" s="11" t="s">
        <v>14</v>
      </c>
    </row>
    <row r="14" spans="1:16" s="32" customFormat="1" ht="17.45" customHeight="1" x14ac:dyDescent="0.3">
      <c r="A14" s="13"/>
      <c r="B14" s="5"/>
      <c r="C14" s="8" t="s">
        <v>16</v>
      </c>
      <c r="D14" s="46">
        <v>45917</v>
      </c>
      <c r="E14" s="47"/>
      <c r="F14" s="47"/>
      <c r="G14" s="47"/>
      <c r="H14" s="47"/>
      <c r="I14" s="48"/>
      <c r="J14" s="8" t="s">
        <v>16</v>
      </c>
      <c r="K14" s="46">
        <v>45917</v>
      </c>
      <c r="L14" s="47"/>
      <c r="M14" s="47"/>
      <c r="N14" s="47"/>
      <c r="O14" s="47"/>
      <c r="P14" s="48"/>
    </row>
    <row r="15" spans="1:16" s="32" customFormat="1" ht="12.75" x14ac:dyDescent="0.2">
      <c r="A15" s="5">
        <v>1</v>
      </c>
      <c r="B15" s="5"/>
      <c r="C15" s="16" t="s">
        <v>11</v>
      </c>
      <c r="D15" s="8">
        <v>60</v>
      </c>
      <c r="E15" s="12">
        <v>6.6</v>
      </c>
      <c r="F15" s="12">
        <v>0.42</v>
      </c>
      <c r="G15" s="12">
        <v>0.06</v>
      </c>
      <c r="H15" s="12">
        <v>1.2</v>
      </c>
      <c r="I15" s="5"/>
      <c r="J15" s="16" t="s">
        <v>11</v>
      </c>
      <c r="K15" s="8">
        <v>60</v>
      </c>
      <c r="L15" s="12">
        <v>6.6</v>
      </c>
      <c r="M15" s="12">
        <v>0.42</v>
      </c>
      <c r="N15" s="12">
        <v>0.06</v>
      </c>
      <c r="O15" s="12">
        <v>1.2</v>
      </c>
      <c r="P15" s="15">
        <v>10.5</v>
      </c>
    </row>
    <row r="16" spans="1:16" s="32" customFormat="1" ht="25.15" customHeight="1" x14ac:dyDescent="0.2">
      <c r="A16" s="6">
        <v>2</v>
      </c>
      <c r="B16" s="5">
        <v>139</v>
      </c>
      <c r="C16" s="5" t="s">
        <v>28</v>
      </c>
      <c r="D16" s="8" t="s">
        <v>29</v>
      </c>
      <c r="E16" s="8">
        <v>131.09</v>
      </c>
      <c r="F16" s="8">
        <v>7.44</v>
      </c>
      <c r="G16" s="8">
        <v>3.83</v>
      </c>
      <c r="H16" s="8">
        <v>16.399999999999999</v>
      </c>
      <c r="I16" s="5">
        <v>138</v>
      </c>
      <c r="J16" s="5" t="s">
        <v>28</v>
      </c>
      <c r="K16" s="8" t="s">
        <v>31</v>
      </c>
      <c r="L16" s="8">
        <v>131.4</v>
      </c>
      <c r="M16" s="8">
        <v>6.5</v>
      </c>
      <c r="N16" s="8">
        <v>3.26</v>
      </c>
      <c r="O16" s="8">
        <v>18.3</v>
      </c>
      <c r="P16" s="14">
        <v>37.35</v>
      </c>
    </row>
    <row r="17" spans="1:16" s="32" customFormat="1" ht="16.149999999999999" customHeight="1" x14ac:dyDescent="0.2">
      <c r="A17" s="5">
        <v>3</v>
      </c>
      <c r="B17" s="5">
        <v>436</v>
      </c>
      <c r="C17" s="5" t="s">
        <v>30</v>
      </c>
      <c r="D17" s="8">
        <v>200</v>
      </c>
      <c r="E17" s="8">
        <v>313.935</v>
      </c>
      <c r="F17" s="8">
        <v>12.802</v>
      </c>
      <c r="G17" s="8">
        <v>20.292999999999999</v>
      </c>
      <c r="H17" s="8">
        <v>21.98</v>
      </c>
      <c r="I17" s="5">
        <v>436</v>
      </c>
      <c r="J17" s="5" t="s">
        <v>30</v>
      </c>
      <c r="K17" s="8">
        <v>230</v>
      </c>
      <c r="L17" s="8">
        <v>340.75400000000002</v>
      </c>
      <c r="M17" s="8">
        <v>13.606</v>
      </c>
      <c r="N17" s="8">
        <v>21.283000000000001</v>
      </c>
      <c r="O17" s="8">
        <v>25.946000000000002</v>
      </c>
      <c r="P17" s="14">
        <v>64.349999999999994</v>
      </c>
    </row>
    <row r="18" spans="1:16" s="32" customFormat="1" ht="27" customHeight="1" x14ac:dyDescent="0.2">
      <c r="A18" s="10">
        <v>4</v>
      </c>
      <c r="B18" s="6">
        <v>648</v>
      </c>
      <c r="C18" s="5" t="s">
        <v>22</v>
      </c>
      <c r="D18" s="8">
        <v>200</v>
      </c>
      <c r="E18" s="8">
        <v>118</v>
      </c>
      <c r="F18" s="8">
        <v>0</v>
      </c>
      <c r="G18" s="8">
        <v>0</v>
      </c>
      <c r="H18" s="8">
        <v>30.6</v>
      </c>
      <c r="I18" s="6">
        <v>640</v>
      </c>
      <c r="J18" s="5" t="s">
        <v>22</v>
      </c>
      <c r="K18" s="8">
        <v>200</v>
      </c>
      <c r="L18" s="8">
        <v>118</v>
      </c>
      <c r="M18" s="8">
        <v>0</v>
      </c>
      <c r="N18" s="8">
        <v>0</v>
      </c>
      <c r="O18" s="8">
        <v>30.6</v>
      </c>
      <c r="P18" s="14">
        <v>8.1</v>
      </c>
    </row>
    <row r="19" spans="1:16" s="32" customFormat="1" ht="15" customHeight="1" x14ac:dyDescent="0.2">
      <c r="A19" s="5">
        <v>5</v>
      </c>
      <c r="B19" s="5"/>
      <c r="C19" s="5" t="s">
        <v>8</v>
      </c>
      <c r="D19" s="9">
        <v>35</v>
      </c>
      <c r="E19" s="9">
        <v>100.1</v>
      </c>
      <c r="F19" s="9">
        <v>2.77</v>
      </c>
      <c r="G19" s="9">
        <v>1.26</v>
      </c>
      <c r="H19" s="9">
        <v>19.079999999999998</v>
      </c>
      <c r="I19" s="5"/>
      <c r="J19" s="5" t="s">
        <v>8</v>
      </c>
      <c r="K19" s="9">
        <v>35</v>
      </c>
      <c r="L19" s="9">
        <v>100.1</v>
      </c>
      <c r="M19" s="9">
        <v>2.77</v>
      </c>
      <c r="N19" s="9">
        <v>1.26</v>
      </c>
      <c r="O19" s="9">
        <v>19.079999999999998</v>
      </c>
      <c r="P19" s="14">
        <v>5.25</v>
      </c>
    </row>
    <row r="20" spans="1:16" s="32" customFormat="1" ht="15" customHeight="1" x14ac:dyDescent="0.2">
      <c r="A20" s="5"/>
      <c r="B20" s="5"/>
      <c r="C20" s="5" t="s">
        <v>6</v>
      </c>
      <c r="D20" s="9">
        <v>25</v>
      </c>
      <c r="E20" s="9">
        <v>50</v>
      </c>
      <c r="F20" s="9">
        <v>1.65</v>
      </c>
      <c r="G20" s="9">
        <v>0.27500000000000002</v>
      </c>
      <c r="H20" s="9">
        <v>10.25</v>
      </c>
      <c r="I20" s="5"/>
      <c r="J20" s="5" t="s">
        <v>6</v>
      </c>
      <c r="K20" s="9">
        <v>35</v>
      </c>
      <c r="L20" s="9">
        <v>70</v>
      </c>
      <c r="M20" s="9">
        <v>2.31</v>
      </c>
      <c r="N20" s="9">
        <v>0.38500000000000001</v>
      </c>
      <c r="O20" s="9">
        <v>14.35</v>
      </c>
      <c r="P20" s="14">
        <v>3.06</v>
      </c>
    </row>
    <row r="21" spans="1:16" s="32" customFormat="1" ht="15.6" customHeight="1" x14ac:dyDescent="0.2">
      <c r="A21" s="6"/>
      <c r="B21" s="5"/>
      <c r="C21" s="5" t="s">
        <v>7</v>
      </c>
      <c r="D21" s="9">
        <v>740</v>
      </c>
      <c r="E21" s="9">
        <f t="shared" ref="E21" si="0">SUM(E15:E20)</f>
        <v>719.72500000000002</v>
      </c>
      <c r="F21" s="9">
        <f>SUM(F15:F20)</f>
        <v>25.081999999999997</v>
      </c>
      <c r="G21" s="9">
        <f t="shared" ref="G21:H21" si="1">SUM(G15:G20)</f>
        <v>25.718</v>
      </c>
      <c r="H21" s="9">
        <f t="shared" si="1"/>
        <v>99.51</v>
      </c>
      <c r="I21" s="5"/>
      <c r="J21" s="6" t="s">
        <v>7</v>
      </c>
      <c r="K21" s="9">
        <v>830</v>
      </c>
      <c r="L21" s="9">
        <f t="shared" ref="L21" si="2">SUM(L15:L20)</f>
        <v>766.85400000000004</v>
      </c>
      <c r="M21" s="9">
        <f>SUM(M15:M20)</f>
        <v>25.605999999999998</v>
      </c>
      <c r="N21" s="9">
        <f t="shared" ref="N21:O21" si="3">SUM(N15:N20)</f>
        <v>26.248000000000005</v>
      </c>
      <c r="O21" s="9">
        <f t="shared" si="3"/>
        <v>109.47599999999998</v>
      </c>
      <c r="P21" s="14"/>
    </row>
    <row r="22" spans="1:16" s="32" customFormat="1" ht="14.45" customHeight="1" x14ac:dyDescent="0.25">
      <c r="A22" s="6"/>
      <c r="B22" s="6"/>
      <c r="C22" s="28" t="s">
        <v>18</v>
      </c>
      <c r="D22" s="33"/>
      <c r="E22" s="33"/>
      <c r="F22" s="33"/>
      <c r="G22" s="9"/>
      <c r="H22" s="9"/>
      <c r="I22" s="6"/>
      <c r="J22" s="6"/>
      <c r="K22" s="34"/>
      <c r="L22" s="34"/>
      <c r="M22" s="34"/>
      <c r="N22" s="34"/>
      <c r="O22" s="34"/>
      <c r="P22" s="14"/>
    </row>
    <row r="23" spans="1:16" s="32" customFormat="1" ht="43.15" customHeight="1" x14ac:dyDescent="0.2">
      <c r="A23" s="30"/>
      <c r="B23" s="38" t="s">
        <v>21</v>
      </c>
      <c r="C23" s="26"/>
      <c r="D23" s="31"/>
      <c r="E23" s="31"/>
      <c r="F23" s="31"/>
      <c r="G23" s="31" t="s">
        <v>20</v>
      </c>
      <c r="H23" s="31"/>
      <c r="I23" s="38"/>
      <c r="J23" s="26"/>
      <c r="K23" s="29"/>
      <c r="L23" s="29"/>
      <c r="M23" s="29"/>
      <c r="N23" s="29"/>
      <c r="O23" s="29"/>
      <c r="P23" s="27"/>
    </row>
  </sheetData>
  <mergeCells count="10">
    <mergeCell ref="K4:P4"/>
    <mergeCell ref="A12:O12"/>
    <mergeCell ref="D14:I14"/>
    <mergeCell ref="D4:I4"/>
    <mergeCell ref="C1:G1"/>
    <mergeCell ref="M1:O1"/>
    <mergeCell ref="M11:O11"/>
    <mergeCell ref="K14:P14"/>
    <mergeCell ref="A2:O2"/>
    <mergeCell ref="C11:G11"/>
  </mergeCells>
  <pageMargins left="0.11811023622047245" right="0.11811023622047245" top="0.15748031496062992" bottom="0.15748031496062992" header="0.11811023622047245" footer="0.11811023622047245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2025-09-12T11:41:21Z</dcterms:modified>
</cp:coreProperties>
</file>