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<sst xmlns="http://schemas.openxmlformats.org/spreadsheetml/2006/main" count="62" uniqueCount="49">
  <si>
    <t xml:space="preserve">Школа</t>
  </si>
  <si>
    <t xml:space="preserve">МБОУ Средняя школа №2</t>
  </si>
  <si>
    <t xml:space="preserve">Утвердил:</t>
  </si>
  <si>
    <t xml:space="preserve">должность</t>
  </si>
  <si>
    <t xml:space="preserve">Организатор питания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</si>
  <si>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</si>
  <si>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</si>
  <si>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</si>
  <si>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</si>
  <si>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</si>
  <si>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</si>
  <si>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</si>
  <si>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</si>
  <si>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</si>
  <si>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</si>
  <si>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</si>
  <si>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</si>
  <si>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</si>
  <si>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</si>
  <si>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</si>
  <si>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</si>
  <si>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</si>
  <si>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</si>
  <si>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Шницель рыбный с маслом сливочным, рис отварной</t>
  </si>
  <si>
    <t xml:space="preserve">388, 511</t>
  </si>
  <si>
    <t xml:space="preserve">напиток</t>
  </si>
  <si>
    <t xml:space="preserve">Сок грушевый</t>
  </si>
  <si>
    <t xml:space="preserve">хлеб</t>
  </si>
  <si>
    <t xml:space="preserve">Хлеб пшеничный, хлеб ржаной</t>
  </si>
  <si>
    <t xml:space="preserve">закуска</t>
  </si>
  <si>
    <t xml:space="preserve">Огурец свежий</t>
  </si>
  <si>
    <t xml:space="preserve">кондитер. изделие</t>
  </si>
  <si>
    <t xml:space="preserve">Кондитерское изделие(в ассортименте)</t>
  </si>
  <si>
    <t xml:space="preserve">итого</t>
  </si>
  <si>
    <t xml:space="preserve">Обед</t>
  </si>
  <si>
    <t xml:space="preserve">1 блюдо</t>
  </si>
  <si>
    <t xml:space="preserve">Щи из свежей капусты с говядиной со сметаной т/о</t>
  </si>
  <si>
    <t xml:space="preserve">2 блюдо</t>
  </si>
  <si>
    <t xml:space="preserve">Запеканка творожная со сгущенным молоком </t>
  </si>
  <si>
    <t xml:space="preserve">гарнир</t>
  </si>
  <si>
    <t xml:space="preserve">гор.напиток</t>
  </si>
  <si>
    <t xml:space="preserve">Чай с сахаром с лимоном (витаминизирован витамином С)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</si>
  <si>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</si>
  <si>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</si>
  <si>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</si>
  <si>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</si>
  <si>
    <t xml:space="preserve">кисломол. напиток</t>
  </si>
  <si>
    <t xml:space="preserve">Коктейль молочный</t>
  </si>
  <si>
    <t xml:space="preserve">Итого за день: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</si>
</sst>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5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sz val="10"/>
      <color rgb="FF4C4C4C"/>
      <name val="Times New Roman"/>
      <family val="1"/>
      <charset val="204"/>
    </font>
    <font>
      <i val="true"/>
      <sz val="8"/>
      <color rgb="FF000000"/>
      <name val="Times New Roman"/>
      <family val="1"/>
      <charset val="204"/>
    </font>
    <font>
      <b val="true"/>
      <sz val="8"/>
      <color rgb="FF000000"/>
      <name val="Times New Roman"/>
      <family val="1"/>
      <charset val="204"/>
    </font>
    <font>
      <b val="true"/>
      <sz val="8"/>
      <color rgb="FF2D2D2D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i val="true"/>
      <sz val="11"/>
      <color rgb="FF000000"/>
      <name val="Times New Roman"/>
      <family val="1"/>
      <charset val="204"/>
    </font>
    <font>
      <b val="true"/>
      <sz val="10"/>
      <color rgb="FF2D2D2D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5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4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E23" activeCellId="0" sqref="E23"/>
    </sheetView>
  </sheetViews>
  <sheetFormatPr defaultColWidth="9.12109375" defaultRowHeight="13.2" zeroHeight="false" outlineLevelRow="0" outlineLevelCol="0"/>
  <cols>
    <col collapsed="false" customWidth="true" hidden="false" outlineLevel="0" max="1" min="1" style="1" width="4.66"/>
    <col collapsed="false" customWidth="true" hidden="false" outlineLevel="0" max="2" min="2" style="1" width="5.33"/>
    <col collapsed="false" customWidth="false" hidden="false" outlineLevel="0" max="3" min="3" style="2" width="9.11"/>
    <col collapsed="false" customWidth="true" hidden="false" outlineLevel="0" max="4" min="4" style="2" width="11.56"/>
    <col collapsed="false" customWidth="true" hidden="false" outlineLevel="0" max="5" min="5" style="1" width="52.56"/>
    <col collapsed="false" customWidth="true" hidden="false" outlineLevel="0" max="6" min="6" style="1" width="9.33"/>
    <col collapsed="false" customWidth="true" hidden="false" outlineLevel="0" max="7" min="7" style="1" width="10"/>
    <col collapsed="false" customWidth="true" hidden="false" outlineLevel="0" max="8" min="8" style="1" width="7.56"/>
    <col collapsed="false" customWidth="true" hidden="false" outlineLevel="0" max="9" min="9" style="1" width="6.88"/>
    <col collapsed="false" customWidth="true" hidden="false" outlineLevel="0" max="10" min="10" style="1" width="8.11"/>
    <col collapsed="false" customWidth="true" hidden="false" outlineLevel="0" max="11" min="11" style="1" width="10"/>
    <col collapsed="false" customWidth="false" hidden="false" outlineLevel="0" max="1024" min="12" style="1" width="9.11"/>
  </cols>
  <sheetData>
    <row r="1" customFormat="false" ht="12.8" hidden="false" customHeight="true" outlineLevel="0" collapsed="false">
      <c r="A1" s="3" t="s">
        <v>0</v>
      </c>
      <c r="B1" s="4"/>
      <c r="C1" s="5" t="s">
        <v>1</v>
      </c>
      <c r="D1" s="5"/>
      <c r="E1" s="5"/>
      <c r="F1" s="6" t="s">
        <v>2</v>
      </c>
      <c r="G1" s="4" t="s">
        <v>3</v>
      </c>
      <c r="H1" s="7" t="s">
        <v>4</v>
      </c>
      <c r="I1" s="7"/>
      <c r="J1" s="7"/>
      <c r="K1" s="7"/>
      <c r="L1" s="4"/>
    </row>
    <row r="2" customFormat="false" ht="17.25" hidden="false" customHeight="true" outlineLevel="0" collapsed="false">
      <c r="A2" s="8"/>
      <c r="B2" s="4"/>
      <c r="C2" s="4"/>
      <c r="D2" s="9"/>
      <c r="E2" s="10"/>
      <c r="F2" s="4"/>
      <c r="G2" s="4" t="s">
        <v>5</v>
      </c>
      <c r="H2" s="11" t="n">
        <v>12</v>
      </c>
      <c r="I2" s="11" t="n">
        <v>9</v>
      </c>
      <c r="J2" s="12" t="n">
        <v>2025</v>
      </c>
      <c r="K2" s="13"/>
      <c r="L2" s="4"/>
    </row>
    <row r="3" customFormat="false" ht="13.2" hidden="false" customHeight="false" outlineLevel="0" collapsed="false">
      <c r="A3" s="4"/>
      <c r="B3" s="4"/>
      <c r="C3" s="4"/>
      <c r="D3" s="8"/>
      <c r="E3" s="4"/>
      <c r="F3" s="4"/>
      <c r="G3" s="4"/>
      <c r="H3" s="14" t="s">
        <v>6</v>
      </c>
      <c r="I3" s="14" t="s">
        <v>7</v>
      </c>
      <c r="J3" s="14" t="s">
        <v>8</v>
      </c>
      <c r="K3" s="4"/>
      <c r="L3" s="4"/>
    </row>
    <row r="4" customFormat="false" ht="21" hidden="false" customHeight="false" outlineLevel="0" collapsed="false">
      <c r="A4" s="15" t="s">
        <v>9</v>
      </c>
      <c r="B4" s="16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17" t="s">
        <v>16</v>
      </c>
      <c r="I4" s="17" t="s">
        <v>17</v>
      </c>
      <c r="J4" s="17" t="s">
        <v>18</v>
      </c>
      <c r="K4" s="18" t="s">
        <v>19</v>
      </c>
      <c r="L4" s="17" t="s">
        <v>20</v>
      </c>
    </row>
    <row r="5" customFormat="false" ht="14.4" hidden="false" customHeight="false" outlineLevel="0" collapsed="false">
      <c r="A5" s="19" t="n">
        <v>2</v>
      </c>
      <c r="B5" s="20" t="n">
        <v>10</v>
      </c>
      <c r="C5" s="21" t="s">
        <v>21</v>
      </c>
      <c r="D5" s="21" t="s">
        <v>22</v>
      </c>
      <c r="E5" s="22" t="s">
        <v>23</v>
      </c>
      <c r="F5" s="23" t="n">
        <v>240</v>
      </c>
      <c r="G5" s="23" t="n">
        <v>14.86</v>
      </c>
      <c r="H5" s="23" t="n">
        <v>17.83</v>
      </c>
      <c r="I5" s="23" t="n">
        <v>51.55</v>
      </c>
      <c r="J5" s="23" t="n">
        <v>365.33</v>
      </c>
      <c r="K5" s="24" t="s">
        <v>24</v>
      </c>
      <c r="L5" s="23" t="n">
        <v>63.45</v>
      </c>
    </row>
    <row r="6" customFormat="false" ht="14.4" hidden="false" customHeight="false" outlineLevel="0" collapsed="false">
      <c r="A6" s="25"/>
      <c r="B6" s="26"/>
      <c r="C6" s="21" t="s">
        <v>21</v>
      </c>
      <c r="D6" s="27" t="s">
        <v>25</v>
      </c>
      <c r="E6" s="28" t="s">
        <v>26</v>
      </c>
      <c r="F6" s="29" t="n">
        <v>200</v>
      </c>
      <c r="G6" s="29" t="n">
        <v>1</v>
      </c>
      <c r="H6" s="29" t="n">
        <v>0</v>
      </c>
      <c r="I6" s="29" t="n">
        <v>36.4</v>
      </c>
      <c r="J6" s="29" t="n">
        <v>144</v>
      </c>
      <c r="K6" s="30" t="n">
        <v>707</v>
      </c>
      <c r="L6" s="29" t="n">
        <v>12</v>
      </c>
    </row>
    <row r="7" customFormat="false" ht="14.4" hidden="false" customHeight="false" outlineLevel="0" collapsed="false">
      <c r="A7" s="25"/>
      <c r="B7" s="26"/>
      <c r="C7" s="21" t="s">
        <v>21</v>
      </c>
      <c r="D7" s="27" t="s">
        <v>27</v>
      </c>
      <c r="E7" s="28" t="s">
        <v>28</v>
      </c>
      <c r="F7" s="29" t="n">
        <v>55</v>
      </c>
      <c r="G7" s="29" t="n">
        <v>4.02</v>
      </c>
      <c r="H7" s="29" t="n">
        <v>1.355</v>
      </c>
      <c r="I7" s="29" t="n">
        <v>26.6</v>
      </c>
      <c r="J7" s="29" t="n">
        <v>135.8</v>
      </c>
      <c r="K7" s="30"/>
      <c r="L7" s="29" t="n">
        <v>6.69</v>
      </c>
    </row>
    <row r="8" customFormat="false" ht="14.4" hidden="false" customHeight="false" outlineLevel="0" collapsed="false">
      <c r="A8" s="25"/>
      <c r="B8" s="26"/>
      <c r="C8" s="31" t="s">
        <v>21</v>
      </c>
      <c r="D8" s="27" t="s">
        <v>29</v>
      </c>
      <c r="E8" s="28" t="s">
        <v>30</v>
      </c>
      <c r="F8" s="29" t="n">
        <v>30</v>
      </c>
      <c r="G8" s="29" t="n">
        <v>0.25</v>
      </c>
      <c r="H8" s="29" t="n">
        <v>0.03</v>
      </c>
      <c r="I8" s="29" t="n">
        <v>0.75</v>
      </c>
      <c r="J8" s="29" t="n">
        <v>4</v>
      </c>
      <c r="K8" s="30"/>
      <c r="L8" s="29" t="n">
        <v>6.75</v>
      </c>
    </row>
    <row r="9" customFormat="false" ht="29.4" hidden="false" customHeight="false" outlineLevel="0" collapsed="false">
      <c r="A9" s="25"/>
      <c r="B9" s="26"/>
      <c r="C9" s="31" t="s">
        <v>21</v>
      </c>
      <c r="D9" s="32" t="s">
        <v>31</v>
      </c>
      <c r="E9" s="28" t="s">
        <v>32</v>
      </c>
      <c r="F9" s="29" t="n">
        <v>30</v>
      </c>
      <c r="G9" s="29" t="n">
        <v>0.7</v>
      </c>
      <c r="H9" s="29" t="n">
        <v>6.1</v>
      </c>
      <c r="I9" s="29" t="n">
        <v>15.5</v>
      </c>
      <c r="J9" s="29" t="n">
        <v>124.5</v>
      </c>
      <c r="K9" s="30"/>
      <c r="L9" s="29" t="n">
        <v>22.5</v>
      </c>
    </row>
    <row r="10" customFormat="false" ht="13.8" hidden="false" customHeight="false" outlineLevel="0" collapsed="false">
      <c r="A10" s="25"/>
      <c r="B10" s="26"/>
      <c r="C10" s="33"/>
      <c r="D10" s="34"/>
      <c r="E10" s="28"/>
      <c r="F10" s="29"/>
      <c r="G10" s="29"/>
      <c r="H10" s="29"/>
      <c r="I10" s="29"/>
      <c r="J10" s="29"/>
      <c r="K10" s="30"/>
      <c r="L10" s="29"/>
    </row>
    <row r="11" customFormat="false" ht="15.75" hidden="false" customHeight="true" outlineLevel="0" collapsed="false">
      <c r="A11" s="35"/>
      <c r="B11" s="36"/>
      <c r="C11" s="37"/>
      <c r="D11" s="38" t="s">
        <v>33</v>
      </c>
      <c r="E11" s="39"/>
      <c r="F11" s="40" t="n">
        <f aca="false">SUM(F5:F10)</f>
        <v>555</v>
      </c>
      <c r="G11" s="40" t="n">
        <f aca="false">SUM(G5:G10)</f>
        <v>20.83</v>
      </c>
      <c r="H11" s="40" t="n">
        <f aca="false">SUM(H5:H10)</f>
        <v>25.315</v>
      </c>
      <c r="I11" s="40" t="n">
        <f aca="false">SUM(I5:I10)</f>
        <v>130.8</v>
      </c>
      <c r="J11" s="40" t="n">
        <f aca="false">SUM(J5:J10)</f>
        <v>773.63</v>
      </c>
      <c r="K11" s="41"/>
      <c r="L11" s="40" t="n">
        <f aca="false">SUM(L5:L10)</f>
        <v>111.39</v>
      </c>
    </row>
    <row r="12" customFormat="false" ht="14.4" hidden="false" customHeight="false" outlineLevel="0" collapsed="false">
      <c r="A12" s="42" t="n">
        <f aca="false">A5</f>
        <v>2</v>
      </c>
      <c r="B12" s="43" t="n">
        <f aca="false">B5</f>
        <v>10</v>
      </c>
      <c r="C12" s="44" t="s">
        <v>34</v>
      </c>
      <c r="D12" s="27" t="s">
        <v>29</v>
      </c>
      <c r="E12" s="28"/>
      <c r="F12" s="29"/>
      <c r="G12" s="29"/>
      <c r="H12" s="29"/>
      <c r="I12" s="29"/>
      <c r="J12" s="29"/>
      <c r="K12" s="30"/>
      <c r="L12" s="29"/>
    </row>
    <row r="13" customFormat="false" ht="14.4" hidden="false" customHeight="false" outlineLevel="0" collapsed="false">
      <c r="A13" s="25"/>
      <c r="B13" s="26"/>
      <c r="C13" s="45" t="s">
        <v>34</v>
      </c>
      <c r="D13" s="27" t="s">
        <v>35</v>
      </c>
      <c r="E13" s="28" t="s">
        <v>36</v>
      </c>
      <c r="F13" s="29" t="n">
        <v>215</v>
      </c>
      <c r="G13" s="29" t="n">
        <v>5.75</v>
      </c>
      <c r="H13" s="29" t="n">
        <v>5.1</v>
      </c>
      <c r="I13" s="29" t="n">
        <v>8.15</v>
      </c>
      <c r="J13" s="29" t="n">
        <v>95.6</v>
      </c>
      <c r="K13" s="30" t="n">
        <v>124</v>
      </c>
      <c r="L13" s="29" t="n">
        <v>19.35</v>
      </c>
    </row>
    <row r="14" customFormat="false" ht="14.4" hidden="false" customHeight="false" outlineLevel="0" collapsed="false">
      <c r="A14" s="25"/>
      <c r="B14" s="26"/>
      <c r="C14" s="45" t="s">
        <v>34</v>
      </c>
      <c r="D14" s="27" t="s">
        <v>37</v>
      </c>
      <c r="E14" s="28" t="s">
        <v>38</v>
      </c>
      <c r="F14" s="29" t="n">
        <v>170</v>
      </c>
      <c r="G14" s="29" t="n">
        <v>18.1</v>
      </c>
      <c r="H14" s="29" t="n">
        <v>13.85</v>
      </c>
      <c r="I14" s="29" t="n">
        <v>34</v>
      </c>
      <c r="J14" s="29" t="n">
        <v>338.6</v>
      </c>
      <c r="K14" s="30" t="n">
        <v>366</v>
      </c>
      <c r="L14" s="29" t="n">
        <v>71.25</v>
      </c>
    </row>
    <row r="15" customFormat="false" ht="14.4" hidden="false" customHeight="false" outlineLevel="0" collapsed="false">
      <c r="A15" s="25"/>
      <c r="B15" s="26"/>
      <c r="C15" s="45" t="s">
        <v>34</v>
      </c>
      <c r="D15" s="27" t="s">
        <v>39</v>
      </c>
      <c r="E15" s="28"/>
      <c r="F15" s="29"/>
      <c r="G15" s="29"/>
      <c r="H15" s="29"/>
      <c r="I15" s="29"/>
      <c r="J15" s="29"/>
      <c r="K15" s="30"/>
      <c r="L15" s="29"/>
    </row>
    <row r="16" customFormat="false" ht="14.4" hidden="false" customHeight="false" outlineLevel="0" collapsed="false">
      <c r="A16" s="25"/>
      <c r="B16" s="26"/>
      <c r="C16" s="45" t="s">
        <v>34</v>
      </c>
      <c r="D16" s="27" t="s">
        <v>40</v>
      </c>
      <c r="E16" s="28" t="s">
        <v>41</v>
      </c>
      <c r="F16" s="29" t="n">
        <v>210</v>
      </c>
      <c r="G16" s="29" t="n">
        <v>0.3</v>
      </c>
      <c r="H16" s="29" t="n">
        <v>8.3</v>
      </c>
      <c r="I16" s="29" t="n">
        <v>15.2</v>
      </c>
      <c r="J16" s="29" t="n">
        <v>60</v>
      </c>
      <c r="K16" s="30" t="n">
        <v>686</v>
      </c>
      <c r="L16" s="29" t="n">
        <v>6.45</v>
      </c>
    </row>
    <row r="17" customFormat="false" ht="14.4" hidden="false" customHeight="false" outlineLevel="0" collapsed="false">
      <c r="A17" s="25"/>
      <c r="B17" s="26"/>
      <c r="C17" s="45" t="s">
        <v>34</v>
      </c>
      <c r="D17" s="27" t="s">
        <v>42</v>
      </c>
      <c r="E17" s="28" t="s">
        <v>43</v>
      </c>
      <c r="F17" s="29" t="n">
        <v>35</v>
      </c>
      <c r="G17" s="29" t="n">
        <v>2.77</v>
      </c>
      <c r="H17" s="29" t="n">
        <v>1.26</v>
      </c>
      <c r="I17" s="29" t="n">
        <v>19.08</v>
      </c>
      <c r="J17" s="29" t="n">
        <v>100.1</v>
      </c>
      <c r="K17" s="30"/>
      <c r="L17" s="29" t="n">
        <v>5.25</v>
      </c>
    </row>
    <row r="18" customFormat="false" ht="14.4" hidden="false" customHeight="false" outlineLevel="0" collapsed="false">
      <c r="A18" s="25"/>
      <c r="B18" s="26"/>
      <c r="C18" s="45" t="s">
        <v>34</v>
      </c>
      <c r="D18" s="27" t="s">
        <v>44</v>
      </c>
      <c r="E18" s="28" t="s">
        <v>45</v>
      </c>
      <c r="F18" s="29" t="n">
        <v>25</v>
      </c>
      <c r="G18" s="29" t="n">
        <v>1.65</v>
      </c>
      <c r="H18" s="29" t="n">
        <v>0.275</v>
      </c>
      <c r="I18" s="29" t="n">
        <v>10.25</v>
      </c>
      <c r="J18" s="29" t="n">
        <v>50</v>
      </c>
      <c r="K18" s="30"/>
      <c r="L18" s="29" t="n">
        <v>2.19</v>
      </c>
    </row>
    <row r="19" customFormat="false" ht="29.4" hidden="false" customHeight="false" outlineLevel="0" collapsed="false">
      <c r="A19" s="25"/>
      <c r="B19" s="26"/>
      <c r="C19" s="31" t="s">
        <v>34</v>
      </c>
      <c r="D19" s="46" t="s">
        <v>46</v>
      </c>
      <c r="E19" s="28" t="s">
        <v>47</v>
      </c>
      <c r="F19" s="29" t="n">
        <v>200</v>
      </c>
      <c r="G19" s="29" t="n">
        <v>6</v>
      </c>
      <c r="H19" s="29" t="n">
        <v>4</v>
      </c>
      <c r="I19" s="29" t="n">
        <v>21.6</v>
      </c>
      <c r="J19" s="29" t="n">
        <v>146</v>
      </c>
      <c r="K19" s="30"/>
      <c r="L19" s="29" t="n">
        <v>45</v>
      </c>
    </row>
    <row r="20" customFormat="false" ht="13.8" hidden="false" customHeight="false" outlineLevel="0" collapsed="false">
      <c r="A20" s="25"/>
      <c r="B20" s="26"/>
      <c r="C20" s="33"/>
      <c r="D20" s="34"/>
      <c r="E20" s="28"/>
      <c r="F20" s="29"/>
      <c r="G20" s="29"/>
      <c r="H20" s="29"/>
      <c r="I20" s="29"/>
      <c r="J20" s="29"/>
      <c r="K20" s="30"/>
      <c r="L20" s="29"/>
    </row>
    <row r="21" customFormat="false" ht="13.8" hidden="false" customHeight="false" outlineLevel="0" collapsed="false">
      <c r="A21" s="35"/>
      <c r="B21" s="36"/>
      <c r="C21" s="37"/>
      <c r="D21" s="38" t="s">
        <v>33</v>
      </c>
      <c r="E21" s="39"/>
      <c r="F21" s="40" t="n">
        <f aca="false">SUM(F12:F20)</f>
        <v>855</v>
      </c>
      <c r="G21" s="40" t="n">
        <f aca="false">SUM(G12:G20)</f>
        <v>34.57</v>
      </c>
      <c r="H21" s="40" t="n">
        <f aca="false">SUM(H12:H20)</f>
        <v>32.785</v>
      </c>
      <c r="I21" s="40" t="n">
        <f aca="false">SUM(I12:I20)</f>
        <v>108.28</v>
      </c>
      <c r="J21" s="40" t="n">
        <f aca="false">SUM(J12:J20)</f>
        <v>790.3</v>
      </c>
      <c r="K21" s="41"/>
      <c r="L21" s="40" t="n">
        <f aca="false">SUM(L12:L20)</f>
        <v>149.49</v>
      </c>
    </row>
    <row r="22" customFormat="false" ht="13.8" hidden="false" customHeight="true" outlineLevel="0" collapsed="false">
      <c r="A22" s="47" t="n">
        <f aca="false">A5</f>
        <v>2</v>
      </c>
      <c r="B22" s="48" t="n">
        <f aca="false">B5</f>
        <v>10</v>
      </c>
      <c r="C22" s="49" t="s">
        <v>48</v>
      </c>
      <c r="D22" s="49"/>
      <c r="E22" s="50"/>
      <c r="F22" s="51" t="n">
        <f aca="false">F11+F21</f>
        <v>1410</v>
      </c>
      <c r="G22" s="51" t="n">
        <f aca="false">G11+G21</f>
        <v>55.4</v>
      </c>
      <c r="H22" s="51" t="n">
        <f aca="false">H11+H21</f>
        <v>58.1</v>
      </c>
      <c r="I22" s="51" t="n">
        <f aca="false">I11+I21</f>
        <v>239.08</v>
      </c>
      <c r="J22" s="51" t="n">
        <f aca="false">J11+J21</f>
        <v>1563.93</v>
      </c>
      <c r="K22" s="51"/>
      <c r="L22" s="51" t="n">
        <f aca="false">L11+L21</f>
        <v>260.88</v>
      </c>
    </row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C1:E1"/>
    <mergeCell ref="H1:K1"/>
    <mergeCell ref="C22:D2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cp:lastPrinted>2025-08-27T12:36:11Z</cp:lastPrinted>
  <dcterms:modified xsi:type="dcterms:W3CDTF">2025-09-02T09:19:07Z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