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<sst xmlns="http://schemas.openxmlformats.org/spreadsheetml/2006/main" count="62" uniqueCount="42">
  <si>
    <t xml:space="preserve">Школа</t>
  </si>
  <si>
    <t xml:space="preserve">МБОУ Средняя школа №2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</si>
  <si>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</si>
  <si>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</si>
  <si>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</si>
  <si>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</si>
  <si>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</si>
  <si>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</si>
  <si>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</si>
  <si>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</si>
  <si>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</si>
  <si>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</si>
  <si>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</si>
  <si>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</si>
  <si>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</si>
  <si>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</si>
  <si>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</si>
  <si>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</si>
  <si>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</si>
  <si>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</si>
  <si>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Жаркое по-домашнему со свининой</t>
  </si>
  <si>
    <t xml:space="preserve">напиток</t>
  </si>
  <si>
    <t xml:space="preserve">Компот из сухофруктов (витаминизирован витамином С)</t>
  </si>
  <si>
    <t xml:space="preserve">хлеб бел.</t>
  </si>
  <si>
    <t xml:space="preserve">Хлеб пшеничный</t>
  </si>
  <si>
    <t xml:space="preserve">фрукты</t>
  </si>
  <si>
    <t xml:space="preserve">хлеб черн.</t>
  </si>
  <si>
    <t xml:space="preserve">Хлеб с пророщенным зерном (с витаминами группы В, PP)</t>
  </si>
  <si>
    <t xml:space="preserve">закуска</t>
  </si>
  <si>
    <t xml:space="preserve">Капуста соленая</t>
  </si>
  <si>
    <t xml:space="preserve">итого</t>
  </si>
  <si>
    <t xml:space="preserve">Обед</t>
  </si>
  <si>
    <t xml:space="preserve">1 блюдо</t>
  </si>
  <si>
    <t xml:space="preserve">Суп с картофелем и макаронными изделиями с курицей</t>
  </si>
  <si>
    <t xml:space="preserve">2 блюдо</t>
  </si>
  <si>
    <t xml:space="preserve">Плов из птицы</t>
  </si>
  <si>
    <t xml:space="preserve">гарнир</t>
  </si>
  <si>
    <t xml:space="preserve">гор.напиток</t>
  </si>
  <si>
    <t xml:space="preserve">Чай с сахаром (витаминизирован витамином С)</t>
  </si>
  <si>
    <t xml:space="preserve">Яблоко свежее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</si>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</sst>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24" activeCellId="0" sqref="E24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/>
      <c r="G1" s="4"/>
      <c r="H1" s="7"/>
      <c r="I1" s="7"/>
      <c r="J1" s="7"/>
      <c r="K1" s="7"/>
      <c r="L1" s="4"/>
    </row>
    <row r="2" customFormat="false" ht="17.25" hidden="false" customHeight="true" outlineLevel="0" collapsed="false">
      <c r="A2" s="8"/>
      <c r="B2" s="4"/>
      <c r="C2" s="4"/>
      <c r="D2" s="9"/>
      <c r="E2" s="10"/>
      <c r="F2" s="4"/>
      <c r="G2" s="4" t="s">
        <v>2</v>
      </c>
      <c r="H2" s="11" t="n">
        <v>10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3</v>
      </c>
      <c r="I3" s="14" t="s">
        <v>4</v>
      </c>
      <c r="J3" s="14" t="s">
        <v>5</v>
      </c>
      <c r="K3" s="4"/>
      <c r="L3" s="4"/>
    </row>
    <row r="4" customFormat="false" ht="21" hidden="false" customHeight="false" outlineLevel="0" collapsed="false">
      <c r="A4" s="15" t="s">
        <v>6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8" t="s">
        <v>16</v>
      </c>
      <c r="L4" s="17" t="s">
        <v>17</v>
      </c>
    </row>
    <row r="5" customFormat="false" ht="14.4" hidden="false" customHeight="false" outlineLevel="0" collapsed="false">
      <c r="A5" s="19" t="n">
        <v>2</v>
      </c>
      <c r="B5" s="20" t="n">
        <v>8</v>
      </c>
      <c r="C5" s="21" t="s">
        <v>18</v>
      </c>
      <c r="D5" s="22" t="s">
        <v>19</v>
      </c>
      <c r="E5" s="23" t="s">
        <v>20</v>
      </c>
      <c r="F5" s="24" t="n">
        <v>200</v>
      </c>
      <c r="G5" s="24" t="n">
        <v>12.802</v>
      </c>
      <c r="H5" s="24" t="n">
        <v>20.293</v>
      </c>
      <c r="I5" s="24" t="n">
        <v>21.98</v>
      </c>
      <c r="J5" s="24" t="n">
        <v>313.935</v>
      </c>
      <c r="K5" s="25" t="n">
        <v>436</v>
      </c>
      <c r="L5" s="24" t="n">
        <v>61.29</v>
      </c>
    </row>
    <row r="6" customFormat="false" ht="14.4" hidden="false" customHeight="false" outlineLevel="0" collapsed="false">
      <c r="A6" s="26"/>
      <c r="B6" s="27"/>
      <c r="C6" s="21" t="s">
        <v>18</v>
      </c>
      <c r="D6" s="28"/>
      <c r="E6" s="29"/>
      <c r="F6" s="30"/>
      <c r="G6" s="30"/>
      <c r="H6" s="30"/>
      <c r="I6" s="30"/>
      <c r="J6" s="30"/>
      <c r="K6" s="31"/>
      <c r="L6" s="30"/>
    </row>
    <row r="7" customFormat="false" ht="14.4" hidden="false" customHeight="false" outlineLevel="0" collapsed="false">
      <c r="A7" s="26"/>
      <c r="B7" s="27"/>
      <c r="C7" s="21" t="s">
        <v>18</v>
      </c>
      <c r="D7" s="32" t="s">
        <v>21</v>
      </c>
      <c r="E7" s="5" t="s">
        <v>22</v>
      </c>
      <c r="F7" s="30" t="n">
        <v>200</v>
      </c>
      <c r="G7" s="30" t="n">
        <v>0.6</v>
      </c>
      <c r="H7" s="30" t="n">
        <v>0</v>
      </c>
      <c r="I7" s="30" t="n">
        <v>31.4</v>
      </c>
      <c r="J7" s="30" t="n">
        <v>124</v>
      </c>
      <c r="K7" s="31" t="n">
        <v>639</v>
      </c>
      <c r="L7" s="30" t="n">
        <v>6</v>
      </c>
    </row>
    <row r="8" customFormat="false" ht="15.75" hidden="false" customHeight="true" outlineLevel="0" collapsed="false">
      <c r="A8" s="26"/>
      <c r="B8" s="27"/>
      <c r="C8" s="21" t="s">
        <v>18</v>
      </c>
      <c r="D8" s="32" t="s">
        <v>23</v>
      </c>
      <c r="E8" s="5" t="s">
        <v>24</v>
      </c>
      <c r="F8" s="33" t="n">
        <v>30</v>
      </c>
      <c r="G8" s="33" t="n">
        <v>2.37</v>
      </c>
      <c r="H8" s="33" t="n">
        <v>1.08</v>
      </c>
      <c r="I8" s="33" t="n">
        <v>16.35</v>
      </c>
      <c r="J8" s="33" t="n">
        <v>85.8</v>
      </c>
      <c r="K8" s="34"/>
      <c r="L8" s="33" t="n">
        <v>4.5</v>
      </c>
    </row>
    <row r="9" customFormat="false" ht="14.4" hidden="false" customHeight="false" outlineLevel="0" collapsed="false">
      <c r="A9" s="26"/>
      <c r="B9" s="27"/>
      <c r="C9" s="21" t="s">
        <v>18</v>
      </c>
      <c r="D9" s="32" t="s">
        <v>25</v>
      </c>
      <c r="E9" s="29"/>
      <c r="F9" s="30"/>
      <c r="G9" s="30"/>
      <c r="H9" s="30"/>
      <c r="I9" s="30"/>
      <c r="J9" s="30"/>
      <c r="K9" s="31"/>
      <c r="L9" s="30"/>
    </row>
    <row r="10" customFormat="false" ht="16.2" hidden="false" customHeight="true" outlineLevel="0" collapsed="false">
      <c r="A10" s="26"/>
      <c r="B10" s="27"/>
      <c r="C10" s="21" t="s">
        <v>18</v>
      </c>
      <c r="D10" s="32" t="s">
        <v>26</v>
      </c>
      <c r="E10" s="5" t="s">
        <v>27</v>
      </c>
      <c r="F10" s="33" t="n">
        <v>25</v>
      </c>
      <c r="G10" s="33" t="n">
        <v>1.88</v>
      </c>
      <c r="H10" s="33" t="n">
        <v>0.875</v>
      </c>
      <c r="I10" s="33" t="n">
        <v>13.25</v>
      </c>
      <c r="J10" s="33" t="n">
        <v>69.25</v>
      </c>
      <c r="K10" s="34"/>
      <c r="L10" s="33" t="n">
        <v>4.29</v>
      </c>
    </row>
    <row r="11" customFormat="false" ht="13.8" hidden="false" customHeight="false" outlineLevel="0" collapsed="false">
      <c r="A11" s="26"/>
      <c r="B11" s="27"/>
      <c r="C11" s="21" t="s">
        <v>18</v>
      </c>
      <c r="D11" s="32" t="s">
        <v>28</v>
      </c>
      <c r="E11" s="29" t="s">
        <v>29</v>
      </c>
      <c r="F11" s="30" t="n">
        <v>60</v>
      </c>
      <c r="G11" s="30" t="n">
        <v>0.42</v>
      </c>
      <c r="H11" s="30" t="n">
        <v>0.06</v>
      </c>
      <c r="I11" s="30" t="n">
        <v>1.2</v>
      </c>
      <c r="J11" s="30" t="n">
        <v>6.6</v>
      </c>
      <c r="K11" s="31"/>
      <c r="L11" s="30" t="n">
        <v>10.5</v>
      </c>
    </row>
    <row r="12" customFormat="false" ht="13.8" hidden="false" customHeight="false" outlineLevel="0" collapsed="false">
      <c r="A12" s="35"/>
      <c r="B12" s="36"/>
      <c r="C12" s="37"/>
      <c r="D12" s="38" t="s">
        <v>30</v>
      </c>
      <c r="E12" s="39"/>
      <c r="F12" s="40" t="n">
        <f aca="false">SUM(F5:F11)</f>
        <v>515</v>
      </c>
      <c r="G12" s="40" t="n">
        <f aca="false">SUM(G5:G11)</f>
        <v>18.072</v>
      </c>
      <c r="H12" s="40" t="n">
        <f aca="false">SUM(H5:H11)</f>
        <v>22.308</v>
      </c>
      <c r="I12" s="40" t="n">
        <f aca="false">SUM(I5:I11)</f>
        <v>84.18</v>
      </c>
      <c r="J12" s="40" t="n">
        <f aca="false">SUM(J5:J11)</f>
        <v>599.585</v>
      </c>
      <c r="K12" s="41"/>
      <c r="L12" s="40" t="n">
        <f aca="false">SUM(L5:L11)</f>
        <v>86.58</v>
      </c>
    </row>
    <row r="13" customFormat="false" ht="14.4" hidden="false" customHeight="false" outlineLevel="0" collapsed="false">
      <c r="A13" s="42" t="n">
        <f aca="false">A5</f>
        <v>2</v>
      </c>
      <c r="B13" s="43" t="n">
        <f aca="false">B5</f>
        <v>8</v>
      </c>
      <c r="C13" s="44" t="s">
        <v>31</v>
      </c>
      <c r="D13" s="32" t="s">
        <v>28</v>
      </c>
      <c r="E13" s="29"/>
      <c r="F13" s="30"/>
      <c r="G13" s="30"/>
      <c r="H13" s="30"/>
      <c r="I13" s="30"/>
      <c r="J13" s="30"/>
      <c r="K13" s="31"/>
      <c r="L13" s="30"/>
    </row>
    <row r="14" customFormat="false" ht="14.4" hidden="false" customHeight="false" outlineLevel="0" collapsed="false">
      <c r="A14" s="26"/>
      <c r="B14" s="27"/>
      <c r="C14" s="45" t="s">
        <v>31</v>
      </c>
      <c r="D14" s="32" t="s">
        <v>32</v>
      </c>
      <c r="E14" s="29" t="s">
        <v>33</v>
      </c>
      <c r="F14" s="30" t="n">
        <v>210</v>
      </c>
      <c r="G14" s="30" t="n">
        <v>5.4</v>
      </c>
      <c r="H14" s="30" t="n">
        <v>3.75</v>
      </c>
      <c r="I14" s="30" t="n">
        <v>21.1</v>
      </c>
      <c r="J14" s="30" t="n">
        <v>136</v>
      </c>
      <c r="K14" s="31" t="n">
        <v>140</v>
      </c>
      <c r="L14" s="30" t="n">
        <v>14.7</v>
      </c>
    </row>
    <row r="15" customFormat="false" ht="14.4" hidden="false" customHeight="false" outlineLevel="0" collapsed="false">
      <c r="A15" s="26"/>
      <c r="B15" s="27"/>
      <c r="C15" s="45" t="s">
        <v>31</v>
      </c>
      <c r="D15" s="32" t="s">
        <v>34</v>
      </c>
      <c r="E15" s="29" t="s">
        <v>35</v>
      </c>
      <c r="F15" s="30" t="n">
        <v>180</v>
      </c>
      <c r="G15" s="30" t="n">
        <v>19.44</v>
      </c>
      <c r="H15" s="30" t="n">
        <v>10.62</v>
      </c>
      <c r="I15" s="30" t="n">
        <v>34</v>
      </c>
      <c r="J15" s="30" t="n">
        <v>315</v>
      </c>
      <c r="K15" s="31" t="n">
        <v>492</v>
      </c>
      <c r="L15" s="30" t="n">
        <v>42.75</v>
      </c>
    </row>
    <row r="16" customFormat="false" ht="14.4" hidden="false" customHeight="false" outlineLevel="0" collapsed="false">
      <c r="A16" s="26"/>
      <c r="B16" s="27"/>
      <c r="C16" s="45" t="s">
        <v>31</v>
      </c>
      <c r="D16" s="32" t="s">
        <v>36</v>
      </c>
      <c r="E16" s="29"/>
      <c r="F16" s="30"/>
      <c r="G16" s="30"/>
      <c r="H16" s="30"/>
      <c r="I16" s="30"/>
      <c r="J16" s="30"/>
      <c r="K16" s="31"/>
      <c r="L16" s="30"/>
    </row>
    <row r="17" customFormat="false" ht="14.4" hidden="false" customHeight="false" outlineLevel="0" collapsed="false">
      <c r="A17" s="26"/>
      <c r="B17" s="27"/>
      <c r="C17" s="45" t="s">
        <v>31</v>
      </c>
      <c r="D17" s="32" t="s">
        <v>37</v>
      </c>
      <c r="E17" s="29" t="s">
        <v>38</v>
      </c>
      <c r="F17" s="30" t="n">
        <v>200</v>
      </c>
      <c r="G17" s="30" t="n">
        <v>0.2</v>
      </c>
      <c r="H17" s="30" t="n">
        <v>0</v>
      </c>
      <c r="I17" s="30" t="n">
        <v>14.9</v>
      </c>
      <c r="J17" s="30" t="n">
        <v>58</v>
      </c>
      <c r="K17" s="31" t="n">
        <v>685</v>
      </c>
      <c r="L17" s="30" t="n">
        <v>2.58</v>
      </c>
    </row>
    <row r="18" customFormat="false" ht="14.4" hidden="false" customHeight="false" outlineLevel="0" collapsed="false">
      <c r="A18" s="26"/>
      <c r="B18" s="27"/>
      <c r="C18" s="45" t="s">
        <v>31</v>
      </c>
      <c r="D18" s="32" t="s">
        <v>23</v>
      </c>
      <c r="E18" s="29" t="s">
        <v>24</v>
      </c>
      <c r="F18" s="30" t="n">
        <v>35</v>
      </c>
      <c r="G18" s="30" t="n">
        <v>2.77</v>
      </c>
      <c r="H18" s="30" t="n">
        <v>1.26</v>
      </c>
      <c r="I18" s="30" t="n">
        <v>19.08</v>
      </c>
      <c r="J18" s="30" t="n">
        <v>100.1</v>
      </c>
      <c r="K18" s="31"/>
      <c r="L18" s="30" t="n">
        <v>5.25</v>
      </c>
    </row>
    <row r="19" customFormat="false" ht="14.4" hidden="false" customHeight="true" outlineLevel="0" collapsed="false">
      <c r="A19" s="26"/>
      <c r="B19" s="27"/>
      <c r="C19" s="45" t="s">
        <v>31</v>
      </c>
      <c r="D19" s="32" t="s">
        <v>26</v>
      </c>
      <c r="E19" s="5" t="s">
        <v>27</v>
      </c>
      <c r="F19" s="30" t="n">
        <v>25</v>
      </c>
      <c r="G19" s="30" t="n">
        <v>1.88</v>
      </c>
      <c r="H19" s="30" t="n">
        <v>0.875</v>
      </c>
      <c r="I19" s="30" t="n">
        <v>13.25</v>
      </c>
      <c r="J19" s="30" t="n">
        <v>69.25</v>
      </c>
      <c r="K19" s="31"/>
      <c r="L19" s="30" t="n">
        <v>4.29</v>
      </c>
    </row>
    <row r="20" customFormat="false" ht="14.4" hidden="false" customHeight="false" outlineLevel="0" collapsed="false">
      <c r="A20" s="26"/>
      <c r="B20" s="27"/>
      <c r="C20" s="46" t="s">
        <v>31</v>
      </c>
      <c r="D20" s="47" t="s">
        <v>25</v>
      </c>
      <c r="E20" s="29" t="s">
        <v>39</v>
      </c>
      <c r="F20" s="30" t="n">
        <v>100</v>
      </c>
      <c r="G20" s="30" t="n">
        <v>0.61</v>
      </c>
      <c r="H20" s="30" t="n">
        <v>0.46</v>
      </c>
      <c r="I20" s="30" t="n">
        <v>15.85</v>
      </c>
      <c r="J20" s="30" t="n">
        <v>66</v>
      </c>
      <c r="K20" s="31"/>
      <c r="L20" s="30" t="n">
        <v>27</v>
      </c>
    </row>
    <row r="21" customFormat="false" ht="13.8" hidden="false" customHeight="false" outlineLevel="0" collapsed="false">
      <c r="A21" s="26"/>
      <c r="B21" s="27"/>
      <c r="C21" s="48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3.8" hidden="false" customHeight="false" outlineLevel="0" collapsed="false">
      <c r="A22" s="35"/>
      <c r="B22" s="36"/>
      <c r="C22" s="37"/>
      <c r="D22" s="38" t="s">
        <v>30</v>
      </c>
      <c r="E22" s="39"/>
      <c r="F22" s="40" t="n">
        <f aca="false">SUM(F13:F21)</f>
        <v>750</v>
      </c>
      <c r="G22" s="40" t="n">
        <f aca="false">SUM(G13:G21)</f>
        <v>30.3</v>
      </c>
      <c r="H22" s="40" t="n">
        <f aca="false">SUM(H13:H21)</f>
        <v>16.965</v>
      </c>
      <c r="I22" s="40" t="n">
        <f aca="false">SUM(I13:I21)</f>
        <v>118.18</v>
      </c>
      <c r="J22" s="40" t="n">
        <f aca="false">SUM(J13:J21)</f>
        <v>744.35</v>
      </c>
      <c r="K22" s="41"/>
      <c r="L22" s="40" t="n">
        <f aca="false">SUM(L13:L21)</f>
        <v>96.57</v>
      </c>
    </row>
    <row r="23" customFormat="false" ht="13.8" hidden="false" customHeight="true" outlineLevel="0" collapsed="false">
      <c r="A23" s="49" t="n">
        <f aca="false">A5</f>
        <v>2</v>
      </c>
      <c r="B23" s="50" t="n">
        <f aca="false">B5</f>
        <v>8</v>
      </c>
      <c r="C23" s="51" t="s">
        <v>40</v>
      </c>
      <c r="D23" s="51"/>
      <c r="E23" s="52"/>
      <c r="F23" s="53" t="n">
        <f aca="false">F12+F22</f>
        <v>1265</v>
      </c>
      <c r="G23" s="53" t="n">
        <f aca="false">G12+G22</f>
        <v>48.372</v>
      </c>
      <c r="H23" s="53" t="n">
        <f aca="false">H12+H22</f>
        <v>39.273</v>
      </c>
      <c r="I23" s="53" t="n">
        <f aca="false">I12+I22</f>
        <v>202.36</v>
      </c>
      <c r="J23" s="53" t="n">
        <f aca="false">J12+J22</f>
        <v>1343.935</v>
      </c>
      <c r="K23" s="53"/>
      <c r="L23" s="53" t="n">
        <f aca="false">L12+L22</f>
        <v>183.15</v>
      </c>
    </row>
    <row r="24" customFormat="false" ht="13.2" hidden="false" customHeight="true" outlineLevel="0" collapsed="false">
      <c r="A24" s="54"/>
      <c r="B24" s="55"/>
      <c r="C24" s="56" t="s">
        <v>41</v>
      </c>
      <c r="D24" s="56"/>
      <c r="E24" s="56"/>
      <c r="F24" s="57" t="e">
        <f aca="false">(#REF!+#REF!+#REF!+#REF!+#REF!+#REF!+#REF!+F23+#REF!+#REF!)/(IF(#REF!=0,0,1)+IF(#REF!=0,0,1)+IF(#REF!=0,0,1)+IF(#REF!=0,0,1)+IF(#REF!=0,0,1)+IF(#REF!=0,0,1)+IF(#REF!=0,0,1)+IF(F23=0,0,1)+IF(#REF!=0,0,1)+IF(#REF!=0,0,1))</f>
        <v>#VALUE!</v>
      </c>
      <c r="G24" s="57" t="e">
        <f aca="false">(#REF!+#REF!+#REF!+#REF!+#REF!+#REF!+#REF!+G23+#REF!+#REF!)/(IF(#REF!=0,0,1)+IF(#REF!=0,0,1)+IF(#REF!=0,0,1)+IF(#REF!=0,0,1)+IF(#REF!=0,0,1)+IF(#REF!=0,0,1)+IF(#REF!=0,0,1)+IF(G23=0,0,1)+IF(#REF!=0,0,1)+IF(#REF!=0,0,1))</f>
        <v>#VALUE!</v>
      </c>
      <c r="H24" s="57" t="e">
        <f aca="false">(#REF!+#REF!+#REF!+#REF!+#REF!+#REF!+#REF!+H23+#REF!+#REF!)/(IF(#REF!=0,0,1)+IF(#REF!=0,0,1)+IF(#REF!=0,0,1)+IF(#REF!=0,0,1)+IF(#REF!=0,0,1)+IF(#REF!=0,0,1)+IF(#REF!=0,0,1)+IF(H23=0,0,1)+IF(#REF!=0,0,1)+IF(#REF!=0,0,1))</f>
        <v>#VALUE!</v>
      </c>
      <c r="I24" s="57" t="e">
        <f aca="false">(#REF!+#REF!+#REF!+#REF!+#REF!+#REF!+#REF!+I23+#REF!+#REF!)/(IF(#REF!=0,0,1)+IF(#REF!=0,0,1)+IF(#REF!=0,0,1)+IF(#REF!=0,0,1)+IF(#REF!=0,0,1)+IF(#REF!=0,0,1)+IF(#REF!=0,0,1)+IF(I23=0,0,1)+IF(#REF!=0,0,1)+IF(#REF!=0,0,1))</f>
        <v>#VALUE!</v>
      </c>
      <c r="J24" s="57" t="e">
        <f aca="false">(#REF!+#REF!+#REF!+#REF!+#REF!+#REF!+#REF!+J23+#REF!+#REF!)/(IF(#REF!=0,0,1)+IF(#REF!=0,0,1)+IF(#REF!=0,0,1)+IF(#REF!=0,0,1)+IF(#REF!=0,0,1)+IF(#REF!=0,0,1)+IF(#REF!=0,0,1)+IF(J23=0,0,1)+IF(#REF!=0,0,1)+IF(#REF!=0,0,1))</f>
        <v>#VALUE!</v>
      </c>
      <c r="K24" s="57"/>
      <c r="L24" s="57" t="e">
        <f aca="false">(#REF!+#REF!+#REF!+#REF!+#REF!+#REF!+#REF!+L23+#REF!+#REF!)/(IF(#REF!=0,0,1)+IF(#REF!=0,0,1)+IF(#REF!=0,0,1)+IF(#REF!=0,0,1)+IF(#REF!=0,0,1)+IF(#REF!=0,0,1)+IF(#REF!=0,0,1)+IF(L23=0,0,1)+IF(#REF!=0,0,1)+IF(#REF!=0,0,1))</f>
        <v>#VALUE!</v>
      </c>
    </row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C1:E1"/>
    <mergeCell ref="H1:K1"/>
    <mergeCell ref="C23:D23"/>
    <mergeCell ref="C24:E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2025-09-02T09:14:01Z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